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9\"/>
    </mc:Choice>
  </mc:AlternateContent>
  <xr:revisionPtr revIDLastSave="0" documentId="8_{2FA2C32D-F4E3-4E68-AE87-E4F64FC96F5C}" xr6:coauthVersionLast="47" xr6:coauthVersionMax="47" xr10:uidLastSave="{00000000-0000-0000-0000-000000000000}"/>
  <bookViews>
    <workbookView xWindow="-120" yWindow="-120" windowWidth="29040" windowHeight="15840" xr2:uid="{4470E2FD-3D2B-4B1B-B945-2915A6F03E8B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GGCON'!$A$18:$H$72</definedName>
    <definedName name="A">#REF!</definedName>
    <definedName name="AAAAAAAAAAA">#REF!</definedName>
    <definedName name="ANEXO12">#REF!</definedName>
    <definedName name="_xlnm.Print_Area" localSheetId="0">'Anexo GGCON'!$A$1:$H$88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72" i="1" s="1"/>
</calcChain>
</file>

<file path=xl/sharedStrings.xml><?xml version="1.0" encoding="utf-8"?>
<sst xmlns="http://schemas.openxmlformats.org/spreadsheetml/2006/main" count="230" uniqueCount="123">
  <si>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</si>
  <si>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</si>
  <si>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</si>
  <si>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</si>
  <si>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</si>
  <si>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</si>
  <si>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</si>
  <si>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</si>
  <si>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MARÇO/2024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</si>
  <si>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</si>
  <si>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</si>
  <si>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</si>
  <si>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</si>
  <si>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</si>
  <si>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</si>
  <si>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</si>
  <si>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</si>
  <si>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</si>
  <si>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</si>
  <si>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</si>
  <si>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</si>
  <si>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</si>
  <si>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</si>
  <si>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</si>
  <si>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031337 (Parte)</t>
  </si>
  <si>
    <t>ALELO S.A</t>
  </si>
  <si>
    <t>RECURSOS HUMANOS (5)</t>
  </si>
  <si>
    <t>PAGTO 29.683</t>
  </si>
  <si>
    <t>NF Nº 2467092 (Parte)</t>
  </si>
  <si>
    <t xml:space="preserve">DOMICILI INDUSTRIA E COMÉRCIO DE ALIMENTOS LTDA             </t>
  </si>
  <si>
    <t>PAGTO 29.690</t>
  </si>
  <si>
    <t>NF Nº 603</t>
  </si>
  <si>
    <t xml:space="preserve">INOVAMED HOSPITALAR LTDA                                    </t>
  </si>
  <si>
    <t>MEDICAMENTOS</t>
  </si>
  <si>
    <t>PAGTO 10.560</t>
  </si>
  <si>
    <t>NF Nº 1033395</t>
  </si>
  <si>
    <t xml:space="preserve">MEDILAR IMP E DIST DE PROD MEDICO HOSPITALARES SA           </t>
  </si>
  <si>
    <t xml:space="preserve">PAGTO 10.557 - TRF 71.202	</t>
  </si>
  <si>
    <t>14/03/24 - 19/03/24</t>
  </si>
  <si>
    <t>NF Nº 278747</t>
  </si>
  <si>
    <t xml:space="preserve">REPRESS DISTRIBUIDORA DE MEDICAMENTOS EIRELI                </t>
  </si>
  <si>
    <t>PAGTO 16.097</t>
  </si>
  <si>
    <t>NF Nº 756137</t>
  </si>
  <si>
    <t xml:space="preserve">SUPERMED COMERCIO E IMP DE PROD MEDICOS E HOSPITALARES LTDA </t>
  </si>
  <si>
    <t>TED 21.785</t>
  </si>
  <si>
    <t>NF Nº 747 (Parte)</t>
  </si>
  <si>
    <t>PAGTO 32.670</t>
  </si>
  <si>
    <t>NF Nº 279754</t>
  </si>
  <si>
    <t>PAGTO 26.923</t>
  </si>
  <si>
    <t>NF Nº 238678</t>
  </si>
  <si>
    <t xml:space="preserve">ATIVA MEDICO CIRURGICA EIRELI                               </t>
  </si>
  <si>
    <t>PAGTO 8.592</t>
  </si>
  <si>
    <t>NF Nº 9422975</t>
  </si>
  <si>
    <t xml:space="preserve">SERVIMED COMERCIAL LTDA                                     </t>
  </si>
  <si>
    <t>PAGTO 14.314</t>
  </si>
  <si>
    <t>RECIBO DE FÉRIAS</t>
  </si>
  <si>
    <t>AMANDA NAZARETH LARA</t>
  </si>
  <si>
    <t>PAGTO 29.686</t>
  </si>
  <si>
    <t>NF Nº 2482614 (Parte)</t>
  </si>
  <si>
    <t>TRF 71.202</t>
  </si>
  <si>
    <t>FOLHA ANALÍTICA</t>
  </si>
  <si>
    <t>AMANDA CARNEIRO SOARES</t>
  </si>
  <si>
    <t>ANA PAULA ALVES DA SILVA</t>
  </si>
  <si>
    <t>TRF 205.869</t>
  </si>
  <si>
    <t>ANGELA CARVALHO FREITAS</t>
  </si>
  <si>
    <t>GRF (Parte)</t>
  </si>
  <si>
    <t>CAIXA ECONÔMICA FEDERAL</t>
  </si>
  <si>
    <t>PAGTO 29.666</t>
  </si>
  <si>
    <t>DANIEL GLEISON CARVALHO</t>
  </si>
  <si>
    <t>DARF (Parte)</t>
  </si>
  <si>
    <t xml:space="preserve">SECRETARIA DA RECEITA FEDERAL  </t>
  </si>
  <si>
    <t>PAGTO 29.672</t>
  </si>
  <si>
    <t>PAGTO 29.667</t>
  </si>
  <si>
    <t>LAISA RIVAS DAPOUSA RAMOS</t>
  </si>
  <si>
    <t>MARILIA BORDIGNON ANTONIO</t>
  </si>
  <si>
    <t>PATRICIA SILVA MONTES</t>
  </si>
  <si>
    <t>THAIS CRISTINA ANNIBALE VENDRAMINI</t>
  </si>
  <si>
    <t>VICTOR CABELHO PASSARELLI</t>
  </si>
  <si>
    <t>ANDRES MELLO LOPEZ</t>
  </si>
  <si>
    <t>CAROLINA LEITE KOWES</t>
  </si>
  <si>
    <t>NOELIA CARLA FERREIRA DA SILVA</t>
  </si>
  <si>
    <t>DOC. Nº 102007-2 (Parte)</t>
  </si>
  <si>
    <t>SINDICATO DOS ENFERMEIROS DO ESTADO DE SÃO PAULO</t>
  </si>
  <si>
    <t>PAGTO 29.685</t>
  </si>
  <si>
    <t>NF Nº 303</t>
  </si>
  <si>
    <t xml:space="preserve">WORK E SILVAS TRANSPORTES LTDA.                             </t>
  </si>
  <si>
    <t>OUTROS SERVIÇOS DE TERCEIROS</t>
  </si>
  <si>
    <t>NF Nº 304</t>
  </si>
  <si>
    <t>TIT. DOC. Nº 2024000584 (Parte)</t>
  </si>
  <si>
    <t xml:space="preserve">SANTANDER- FFM EMPRÉSTIMO                                   </t>
  </si>
  <si>
    <t>PAGTO 29.688</t>
  </si>
  <si>
    <t>TIT. DOC. Nº 2024000580 (Parte)</t>
  </si>
  <si>
    <t>INDEPENDÊNCIA COOPERATIVA DE CREDITO</t>
  </si>
  <si>
    <t>GP Nº 325/2024 (Parte)</t>
  </si>
  <si>
    <t xml:space="preserve">DEPARTAMENTO DE RH                                          </t>
  </si>
  <si>
    <t>LUIZ HENRIQUE MONTEIRO</t>
  </si>
  <si>
    <t>MARCIA DE FRANCA</t>
  </si>
  <si>
    <t>DOC. Nº 25247068 (Parte)</t>
  </si>
  <si>
    <t>SINDICATO DOS FARMACEUTICOS DO ESTADO DE SÃO PAULO</t>
  </si>
  <si>
    <t>DOC. Nº 241611 (Parte)</t>
  </si>
  <si>
    <t>SINDICATO DOS PROFISSIONAIS DA EDUCAÇÃO DO ESTADO DE SÃO PAULO</t>
  </si>
  <si>
    <t>TIT. DOC. Nº 2024000694 (Parte)</t>
  </si>
  <si>
    <t>DOC. Nº 102723-9 (Parte)</t>
  </si>
  <si>
    <t>PISO NACIONAL DE ENFERMAGEM</t>
  </si>
  <si>
    <t>GIVALDO OLIVEIRA DE SOUZA</t>
  </si>
  <si>
    <t>N/T</t>
  </si>
  <si>
    <t>CRÉDITO REF DÉBITO INDEVIDO - DO DIA 16/02/24</t>
  </si>
  <si>
    <t>CRÉDITO INDEVIDO - ACERTADO DIA 10/04/24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</si>
  <si>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</si>
  <si>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</si>
  <si>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</si>
  <si>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</si>
  <si>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</si>
  <si>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</si>
  <si>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</si>
  <si>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</si>
  <si>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13 de maio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</si>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</sst>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BE371D4B-6305-41CF-A50C-AF39F57B55F9}"/>
    <cellStyle name="Normal 3 2 2 3" xfId="2" xr:uid="{CBA2C228-B275-4C28-B55A-EF2A0DFF0C35}"/>
    <cellStyle name="Normal 3 3" xfId="6" xr:uid="{F28D8406-3CA9-42AE-82AE-9BC83D8909E2}"/>
    <cellStyle name="Normal 3 3 3" xfId="7" xr:uid="{DFF7E655-D431-476E-AA9F-4830D76BC9D0}"/>
    <cellStyle name="Normal 4 3 2 2" xfId="4" xr:uid="{38262409-EA7A-4DE5-99AE-F42E46CDAEFA}"/>
    <cellStyle name="Normal 4 3 2 3 2" xfId="1" xr:uid="{5E9010EA-F612-4231-9B8C-96902329C45B}"/>
    <cellStyle name="Normal 4 3 3" xfId="3" xr:uid="{2360EE47-421C-4004-8665-932D1C105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82284CF-F9B6-4227-8DA9-4DD91625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9%20-%20CONV.%205342023%20-%20SES-CUSTEIO%20C.AIDS\03%20-%20Mar&#231;o_24\87489%20-%20CONV.534_23-SES-CUST.-CASA%20DA%20AIDS-2023-03.xlsx" TargetMode="External"/><Relationship Id="rId1" Type="http://schemas.openxmlformats.org/officeDocument/2006/relationships/externalLinkPath" Target="/Controladoria/Projetos%20Controladoria/Subven&#231;&#245;es/SES/ativas/SES%20-%202024/1%20-%20CONV&#202;NIOS/87.489%20-%20CONV.%205342023%20-%20SES-CUSTEIO%20C.AIDS/03%20-%20Mar&#231;o_24/87489%20-%20CONV.534_23-SES-CUST.-CASA%20DA%20AIDS-2023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9CED-F06E-4DFD-9F8C-6152C571DC56}">
  <sheetPr>
    <tabColor rgb="FFFFFF00"/>
  </sheetPr>
  <dimension ref="A1:K88"/>
  <sheetViews>
    <sheetView tabSelected="1" topLeftCell="A32" workbookViewId="0">
      <selection activeCell="D83" sqref="D8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9" style="2" bestFit="1" customWidth="1"/>
    <col min="5" max="5" width="22.5703125" style="2" customWidth="1"/>
    <col min="6" max="6" width="12.28515625" style="2" customWidth="1"/>
    <col min="7" max="7" width="23.570312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45313</v>
      </c>
      <c r="C19" s="31" t="s">
        <v>24</v>
      </c>
      <c r="D19" s="32" t="s">
        <v>25</v>
      </c>
      <c r="E19" s="32" t="s">
        <v>26</v>
      </c>
      <c r="F19" s="33">
        <v>21516</v>
      </c>
      <c r="G19" s="34" t="s">
        <v>27</v>
      </c>
      <c r="H19" s="30">
        <v>45352</v>
      </c>
    </row>
    <row r="20" spans="1:11" s="20" customFormat="1" ht="13.5" customHeight="1" x14ac:dyDescent="0.2">
      <c r="A20" s="29">
        <v>2</v>
      </c>
      <c r="B20" s="30">
        <v>45316</v>
      </c>
      <c r="C20" s="31" t="s">
        <v>28</v>
      </c>
      <c r="D20" s="32" t="s">
        <v>29</v>
      </c>
      <c r="E20" s="32" t="s">
        <v>26</v>
      </c>
      <c r="F20" s="33">
        <v>9427.5499999999993</v>
      </c>
      <c r="G20" s="34" t="s">
        <v>30</v>
      </c>
      <c r="H20" s="30">
        <v>45352</v>
      </c>
    </row>
    <row r="21" spans="1:11" s="20" customFormat="1" ht="13.5" customHeight="1" x14ac:dyDescent="0.2">
      <c r="A21" s="29">
        <v>3</v>
      </c>
      <c r="B21" s="30">
        <v>45328</v>
      </c>
      <c r="C21" s="31" t="s">
        <v>31</v>
      </c>
      <c r="D21" s="32" t="s">
        <v>32</v>
      </c>
      <c r="E21" s="32" t="s">
        <v>33</v>
      </c>
      <c r="F21" s="33">
        <v>1437.6</v>
      </c>
      <c r="G21" s="34" t="s">
        <v>34</v>
      </c>
      <c r="H21" s="30">
        <v>45365</v>
      </c>
    </row>
    <row r="22" spans="1:11" s="20" customFormat="1" ht="13.5" customHeight="1" x14ac:dyDescent="0.2">
      <c r="A22" s="29">
        <v>4</v>
      </c>
      <c r="B22" s="30">
        <v>45329</v>
      </c>
      <c r="C22" s="31" t="s">
        <v>35</v>
      </c>
      <c r="D22" s="32" t="s">
        <v>36</v>
      </c>
      <c r="E22" s="32" t="s">
        <v>33</v>
      </c>
      <c r="F22" s="33">
        <v>4151.04</v>
      </c>
      <c r="G22" s="34" t="s">
        <v>37</v>
      </c>
      <c r="H22" s="30" t="s">
        <v>38</v>
      </c>
    </row>
    <row r="23" spans="1:11" s="20" customFormat="1" ht="13.5" customHeight="1" x14ac:dyDescent="0.2">
      <c r="A23" s="29">
        <v>5</v>
      </c>
      <c r="B23" s="30">
        <v>45329</v>
      </c>
      <c r="C23" s="31" t="s">
        <v>39</v>
      </c>
      <c r="D23" s="32" t="s">
        <v>40</v>
      </c>
      <c r="E23" s="32" t="s">
        <v>33</v>
      </c>
      <c r="F23" s="33">
        <v>525</v>
      </c>
      <c r="G23" s="34" t="s">
        <v>41</v>
      </c>
      <c r="H23" s="30">
        <v>45359</v>
      </c>
    </row>
    <row r="24" spans="1:11" s="20" customFormat="1" ht="13.5" customHeight="1" x14ac:dyDescent="0.2">
      <c r="A24" s="29">
        <v>6</v>
      </c>
      <c r="B24" s="30">
        <v>45331</v>
      </c>
      <c r="C24" s="31" t="s">
        <v>42</v>
      </c>
      <c r="D24" s="32" t="s">
        <v>43</v>
      </c>
      <c r="E24" s="32" t="s">
        <v>33</v>
      </c>
      <c r="F24" s="33">
        <v>4492.8</v>
      </c>
      <c r="G24" s="34" t="s">
        <v>44</v>
      </c>
      <c r="H24" s="30">
        <v>45359</v>
      </c>
    </row>
    <row r="25" spans="1:11" s="20" customFormat="1" ht="13.5" customHeight="1" x14ac:dyDescent="0.2">
      <c r="A25" s="29">
        <v>7</v>
      </c>
      <c r="B25" s="30">
        <v>45334</v>
      </c>
      <c r="C25" s="31" t="s">
        <v>45</v>
      </c>
      <c r="D25" s="32" t="s">
        <v>29</v>
      </c>
      <c r="E25" s="32" t="s">
        <v>26</v>
      </c>
      <c r="F25" s="33">
        <v>405</v>
      </c>
      <c r="G25" s="34" t="s">
        <v>46</v>
      </c>
      <c r="H25" s="30">
        <v>45352</v>
      </c>
    </row>
    <row r="26" spans="1:11" s="20" customFormat="1" ht="13.5" customHeight="1" x14ac:dyDescent="0.2">
      <c r="A26" s="29">
        <v>8</v>
      </c>
      <c r="B26" s="30">
        <v>45341</v>
      </c>
      <c r="C26" s="31" t="s">
        <v>47</v>
      </c>
      <c r="D26" s="32" t="s">
        <v>40</v>
      </c>
      <c r="E26" s="32" t="s">
        <v>33</v>
      </c>
      <c r="F26" s="33">
        <v>784.77</v>
      </c>
      <c r="G26" s="34" t="s">
        <v>48</v>
      </c>
      <c r="H26" s="30">
        <v>45371</v>
      </c>
    </row>
    <row r="27" spans="1:11" s="20" customFormat="1" ht="13.5" customHeight="1" x14ac:dyDescent="0.2">
      <c r="A27" s="29">
        <v>9</v>
      </c>
      <c r="B27" s="30">
        <v>45342</v>
      </c>
      <c r="C27" s="31" t="s">
        <v>49</v>
      </c>
      <c r="D27" s="32" t="s">
        <v>50</v>
      </c>
      <c r="E27" s="32" t="s">
        <v>33</v>
      </c>
      <c r="F27" s="33">
        <v>1500</v>
      </c>
      <c r="G27" s="34" t="s">
        <v>51</v>
      </c>
      <c r="H27" s="30">
        <v>45370</v>
      </c>
    </row>
    <row r="28" spans="1:11" s="20" customFormat="1" ht="13.5" customHeight="1" x14ac:dyDescent="0.2">
      <c r="A28" s="29">
        <v>10</v>
      </c>
      <c r="B28" s="30">
        <v>45344</v>
      </c>
      <c r="C28" s="31" t="s">
        <v>52</v>
      </c>
      <c r="D28" s="32" t="s">
        <v>53</v>
      </c>
      <c r="E28" s="32" t="s">
        <v>33</v>
      </c>
      <c r="F28" s="33">
        <v>3970.93</v>
      </c>
      <c r="G28" s="34" t="s">
        <v>54</v>
      </c>
      <c r="H28" s="30">
        <v>45372</v>
      </c>
    </row>
    <row r="29" spans="1:11" s="20" customFormat="1" ht="13.5" customHeight="1" x14ac:dyDescent="0.2">
      <c r="A29" s="29">
        <v>11</v>
      </c>
      <c r="B29" s="30">
        <v>45345</v>
      </c>
      <c r="C29" s="31" t="s">
        <v>55</v>
      </c>
      <c r="D29" s="32" t="s">
        <v>56</v>
      </c>
      <c r="E29" s="32" t="s">
        <v>26</v>
      </c>
      <c r="F29" s="33">
        <v>4142.8599999999997</v>
      </c>
      <c r="G29" s="34" t="s">
        <v>57</v>
      </c>
      <c r="H29" s="30">
        <v>45352</v>
      </c>
    </row>
    <row r="30" spans="1:11" s="20" customFormat="1" ht="13.5" customHeight="1" x14ac:dyDescent="0.2">
      <c r="A30" s="29">
        <v>12</v>
      </c>
      <c r="B30" s="30">
        <v>45348</v>
      </c>
      <c r="C30" s="31" t="s">
        <v>58</v>
      </c>
      <c r="D30" s="32" t="s">
        <v>29</v>
      </c>
      <c r="E30" s="32" t="s">
        <v>26</v>
      </c>
      <c r="F30" s="33">
        <v>-131.37</v>
      </c>
      <c r="G30" s="34" t="s">
        <v>59</v>
      </c>
      <c r="H30" s="30">
        <v>45379</v>
      </c>
    </row>
    <row r="31" spans="1:11" s="20" customFormat="1" ht="13.5" customHeight="1" x14ac:dyDescent="0.2">
      <c r="A31" s="29">
        <v>13</v>
      </c>
      <c r="B31" s="30">
        <v>45351</v>
      </c>
      <c r="C31" s="31" t="s">
        <v>60</v>
      </c>
      <c r="D31" s="32" t="s">
        <v>61</v>
      </c>
      <c r="E31" s="32" t="s">
        <v>26</v>
      </c>
      <c r="F31" s="33">
        <v>-2856.45</v>
      </c>
      <c r="G31" s="34" t="s">
        <v>59</v>
      </c>
      <c r="H31" s="30">
        <v>45372</v>
      </c>
    </row>
    <row r="32" spans="1:11" s="20" customFormat="1" ht="13.5" customHeight="1" x14ac:dyDescent="0.2">
      <c r="A32" s="29">
        <v>14</v>
      </c>
      <c r="B32" s="30">
        <v>45351</v>
      </c>
      <c r="C32" s="31" t="s">
        <v>60</v>
      </c>
      <c r="D32" s="32" t="s">
        <v>56</v>
      </c>
      <c r="E32" s="32" t="s">
        <v>26</v>
      </c>
      <c r="F32" s="33">
        <v>-9000</v>
      </c>
      <c r="G32" s="34" t="s">
        <v>59</v>
      </c>
      <c r="H32" s="30">
        <v>45372</v>
      </c>
    </row>
    <row r="33" spans="1:8" s="20" customFormat="1" ht="13.5" customHeight="1" x14ac:dyDescent="0.2">
      <c r="A33" s="29">
        <v>15</v>
      </c>
      <c r="B33" s="30">
        <v>45351</v>
      </c>
      <c r="C33" s="31" t="s">
        <v>60</v>
      </c>
      <c r="D33" s="32" t="s">
        <v>62</v>
      </c>
      <c r="E33" s="32" t="s">
        <v>26</v>
      </c>
      <c r="F33" s="33">
        <v>-5390</v>
      </c>
      <c r="G33" s="34" t="s">
        <v>63</v>
      </c>
      <c r="H33" s="30">
        <v>45362</v>
      </c>
    </row>
    <row r="34" spans="1:8" s="20" customFormat="1" ht="13.5" customHeight="1" x14ac:dyDescent="0.2">
      <c r="A34" s="29">
        <v>16</v>
      </c>
      <c r="B34" s="30">
        <v>45351</v>
      </c>
      <c r="C34" s="31" t="s">
        <v>60</v>
      </c>
      <c r="D34" s="32" t="s">
        <v>64</v>
      </c>
      <c r="E34" s="32" t="s">
        <v>26</v>
      </c>
      <c r="F34" s="33">
        <v>-8870</v>
      </c>
      <c r="G34" s="34" t="s">
        <v>59</v>
      </c>
      <c r="H34" s="30">
        <v>45372</v>
      </c>
    </row>
    <row r="35" spans="1:8" s="20" customFormat="1" ht="13.5" customHeight="1" x14ac:dyDescent="0.2">
      <c r="A35" s="29">
        <v>17</v>
      </c>
      <c r="B35" s="30">
        <v>45351</v>
      </c>
      <c r="C35" s="31" t="s">
        <v>65</v>
      </c>
      <c r="D35" s="32" t="s">
        <v>66</v>
      </c>
      <c r="E35" s="32" t="s">
        <v>26</v>
      </c>
      <c r="F35" s="33">
        <v>26687.02</v>
      </c>
      <c r="G35" s="34" t="s">
        <v>67</v>
      </c>
      <c r="H35" s="30">
        <v>45358</v>
      </c>
    </row>
    <row r="36" spans="1:8" s="20" customFormat="1" ht="13.5" customHeight="1" x14ac:dyDescent="0.2">
      <c r="A36" s="29">
        <v>18</v>
      </c>
      <c r="B36" s="30">
        <v>45351</v>
      </c>
      <c r="C36" s="31" t="s">
        <v>60</v>
      </c>
      <c r="D36" s="32" t="s">
        <v>68</v>
      </c>
      <c r="E36" s="32" t="s">
        <v>26</v>
      </c>
      <c r="F36" s="33">
        <v>-3360</v>
      </c>
      <c r="G36" s="34" t="s">
        <v>59</v>
      </c>
      <c r="H36" s="30">
        <v>45372</v>
      </c>
    </row>
    <row r="37" spans="1:8" s="20" customFormat="1" ht="13.5" customHeight="1" x14ac:dyDescent="0.2">
      <c r="A37" s="29">
        <v>19</v>
      </c>
      <c r="B37" s="30">
        <v>45351</v>
      </c>
      <c r="C37" s="31" t="s">
        <v>69</v>
      </c>
      <c r="D37" s="32" t="s">
        <v>70</v>
      </c>
      <c r="E37" s="32" t="s">
        <v>26</v>
      </c>
      <c r="F37" s="33">
        <v>23010.13</v>
      </c>
      <c r="G37" s="34" t="s">
        <v>71</v>
      </c>
      <c r="H37" s="30">
        <v>45371</v>
      </c>
    </row>
    <row r="38" spans="1:8" s="20" customFormat="1" ht="13.5" customHeight="1" x14ac:dyDescent="0.2">
      <c r="A38" s="29">
        <v>20</v>
      </c>
      <c r="B38" s="30">
        <v>45351</v>
      </c>
      <c r="C38" s="31" t="s">
        <v>69</v>
      </c>
      <c r="D38" s="32" t="s">
        <v>70</v>
      </c>
      <c r="E38" s="32" t="s">
        <v>26</v>
      </c>
      <c r="F38" s="33">
        <v>27475.63</v>
      </c>
      <c r="G38" s="34" t="s">
        <v>72</v>
      </c>
      <c r="H38" s="30">
        <v>45371</v>
      </c>
    </row>
    <row r="39" spans="1:8" s="20" customFormat="1" ht="13.5" customHeight="1" x14ac:dyDescent="0.2">
      <c r="A39" s="29">
        <v>21</v>
      </c>
      <c r="B39" s="30">
        <v>45351</v>
      </c>
      <c r="C39" s="31" t="s">
        <v>60</v>
      </c>
      <c r="D39" s="32" t="s">
        <v>73</v>
      </c>
      <c r="E39" s="32" t="s">
        <v>26</v>
      </c>
      <c r="F39" s="33">
        <v>-187.7</v>
      </c>
      <c r="G39" s="34" t="s">
        <v>59</v>
      </c>
      <c r="H39" s="30">
        <v>45372</v>
      </c>
    </row>
    <row r="40" spans="1:8" s="20" customFormat="1" ht="13.5" customHeight="1" x14ac:dyDescent="0.2">
      <c r="A40" s="29">
        <v>22</v>
      </c>
      <c r="B40" s="30">
        <v>45351</v>
      </c>
      <c r="C40" s="31" t="s">
        <v>60</v>
      </c>
      <c r="D40" s="32" t="s">
        <v>74</v>
      </c>
      <c r="E40" s="32" t="s">
        <v>26</v>
      </c>
      <c r="F40" s="33">
        <v>-5500</v>
      </c>
      <c r="G40" s="34" t="s">
        <v>59</v>
      </c>
      <c r="H40" s="30">
        <v>45372</v>
      </c>
    </row>
    <row r="41" spans="1:8" s="20" customFormat="1" ht="13.5" customHeight="1" x14ac:dyDescent="0.2">
      <c r="A41" s="29">
        <v>23</v>
      </c>
      <c r="B41" s="30">
        <v>45351</v>
      </c>
      <c r="C41" s="31" t="s">
        <v>60</v>
      </c>
      <c r="D41" s="32" t="s">
        <v>75</v>
      </c>
      <c r="E41" s="32" t="s">
        <v>26</v>
      </c>
      <c r="F41" s="33">
        <v>-1945.95</v>
      </c>
      <c r="G41" s="34" t="s">
        <v>59</v>
      </c>
      <c r="H41" s="30">
        <v>45372</v>
      </c>
    </row>
    <row r="42" spans="1:8" s="20" customFormat="1" ht="13.5" customHeight="1" x14ac:dyDescent="0.2">
      <c r="A42" s="29">
        <v>24</v>
      </c>
      <c r="B42" s="30">
        <v>45351</v>
      </c>
      <c r="C42" s="31" t="s">
        <v>60</v>
      </c>
      <c r="D42" s="32" t="s">
        <v>76</v>
      </c>
      <c r="E42" s="32" t="s">
        <v>26</v>
      </c>
      <c r="F42" s="33">
        <v>-2611.8000000000002</v>
      </c>
      <c r="G42" s="34" t="s">
        <v>59</v>
      </c>
      <c r="H42" s="30">
        <v>45372</v>
      </c>
    </row>
    <row r="43" spans="1:8" s="20" customFormat="1" ht="13.5" customHeight="1" x14ac:dyDescent="0.2">
      <c r="A43" s="29">
        <v>25</v>
      </c>
      <c r="B43" s="30">
        <v>45351</v>
      </c>
      <c r="C43" s="31" t="s">
        <v>60</v>
      </c>
      <c r="D43" s="32" t="s">
        <v>77</v>
      </c>
      <c r="E43" s="32" t="s">
        <v>26</v>
      </c>
      <c r="F43" s="33">
        <v>-1701</v>
      </c>
      <c r="G43" s="34" t="s">
        <v>59</v>
      </c>
      <c r="H43" s="30">
        <v>45372</v>
      </c>
    </row>
    <row r="44" spans="1:8" s="20" customFormat="1" ht="13.5" customHeight="1" x14ac:dyDescent="0.2">
      <c r="A44" s="29">
        <v>26</v>
      </c>
      <c r="B44" s="30">
        <v>45352</v>
      </c>
      <c r="C44" s="31" t="s">
        <v>55</v>
      </c>
      <c r="D44" s="32" t="s">
        <v>78</v>
      </c>
      <c r="E44" s="32" t="s">
        <v>26</v>
      </c>
      <c r="F44" s="33">
        <v>7435.76</v>
      </c>
      <c r="G44" s="34" t="s">
        <v>57</v>
      </c>
      <c r="H44" s="30">
        <v>45352</v>
      </c>
    </row>
    <row r="45" spans="1:8" s="20" customFormat="1" ht="13.5" customHeight="1" x14ac:dyDescent="0.2">
      <c r="A45" s="29">
        <v>27</v>
      </c>
      <c r="B45" s="30">
        <v>45352</v>
      </c>
      <c r="C45" s="31" t="s">
        <v>55</v>
      </c>
      <c r="D45" s="32" t="s">
        <v>79</v>
      </c>
      <c r="E45" s="32" t="s">
        <v>26</v>
      </c>
      <c r="F45" s="33">
        <v>3804.59</v>
      </c>
      <c r="G45" s="34" t="s">
        <v>57</v>
      </c>
      <c r="H45" s="30">
        <v>45352</v>
      </c>
    </row>
    <row r="46" spans="1:8" s="20" customFormat="1" ht="13.5" customHeight="1" x14ac:dyDescent="0.2">
      <c r="A46" s="29">
        <v>28</v>
      </c>
      <c r="B46" s="30">
        <v>45352</v>
      </c>
      <c r="C46" s="31" t="s">
        <v>55</v>
      </c>
      <c r="D46" s="32" t="s">
        <v>74</v>
      </c>
      <c r="E46" s="32" t="s">
        <v>26</v>
      </c>
      <c r="F46" s="33">
        <v>3887.44</v>
      </c>
      <c r="G46" s="34" t="s">
        <v>57</v>
      </c>
      <c r="H46" s="30">
        <v>45352</v>
      </c>
    </row>
    <row r="47" spans="1:8" s="20" customFormat="1" ht="13.5" customHeight="1" x14ac:dyDescent="0.2">
      <c r="A47" s="29">
        <v>29</v>
      </c>
      <c r="B47" s="30">
        <v>45352</v>
      </c>
      <c r="C47" s="31" t="s">
        <v>55</v>
      </c>
      <c r="D47" s="32" t="s">
        <v>80</v>
      </c>
      <c r="E47" s="32" t="s">
        <v>26</v>
      </c>
      <c r="F47" s="33">
        <v>1293.77</v>
      </c>
      <c r="G47" s="34" t="s">
        <v>57</v>
      </c>
      <c r="H47" s="30">
        <v>45352</v>
      </c>
    </row>
    <row r="48" spans="1:8" s="20" customFormat="1" ht="13.5" customHeight="1" x14ac:dyDescent="0.2">
      <c r="A48" s="29">
        <v>30</v>
      </c>
      <c r="B48" s="30">
        <v>45352</v>
      </c>
      <c r="C48" s="31" t="s">
        <v>81</v>
      </c>
      <c r="D48" s="32" t="s">
        <v>82</v>
      </c>
      <c r="E48" s="32" t="s">
        <v>26</v>
      </c>
      <c r="F48" s="33">
        <v>210.78000000000003</v>
      </c>
      <c r="G48" s="34" t="s">
        <v>83</v>
      </c>
      <c r="H48" s="30">
        <v>45359</v>
      </c>
    </row>
    <row r="49" spans="1:8" s="20" customFormat="1" ht="13.5" customHeight="1" x14ac:dyDescent="0.2">
      <c r="A49" s="29">
        <v>31</v>
      </c>
      <c r="B49" s="30">
        <v>45352</v>
      </c>
      <c r="C49" s="31" t="s">
        <v>84</v>
      </c>
      <c r="D49" s="32" t="s">
        <v>85</v>
      </c>
      <c r="E49" s="32" t="s">
        <v>86</v>
      </c>
      <c r="F49" s="33">
        <v>2159.4</v>
      </c>
      <c r="G49" s="34" t="s">
        <v>44</v>
      </c>
      <c r="H49" s="30">
        <v>45359</v>
      </c>
    </row>
    <row r="50" spans="1:8" s="20" customFormat="1" ht="13.5" customHeight="1" x14ac:dyDescent="0.2">
      <c r="A50" s="29">
        <v>32</v>
      </c>
      <c r="B50" s="30">
        <v>45352</v>
      </c>
      <c r="C50" s="31" t="s">
        <v>87</v>
      </c>
      <c r="D50" s="32" t="s">
        <v>85</v>
      </c>
      <c r="E50" s="32" t="s">
        <v>86</v>
      </c>
      <c r="F50" s="33">
        <v>3312.56</v>
      </c>
      <c r="G50" s="34" t="s">
        <v>44</v>
      </c>
      <c r="H50" s="30">
        <v>45359</v>
      </c>
    </row>
    <row r="51" spans="1:8" s="20" customFormat="1" ht="13.5" customHeight="1" x14ac:dyDescent="0.2">
      <c r="A51" s="29">
        <v>33</v>
      </c>
      <c r="B51" s="30">
        <v>45356</v>
      </c>
      <c r="C51" s="31" t="s">
        <v>88</v>
      </c>
      <c r="D51" s="32" t="s">
        <v>89</v>
      </c>
      <c r="E51" s="32" t="s">
        <v>26</v>
      </c>
      <c r="F51" s="33">
        <v>15292.81</v>
      </c>
      <c r="G51" s="34" t="s">
        <v>90</v>
      </c>
      <c r="H51" s="30">
        <v>45359</v>
      </c>
    </row>
    <row r="52" spans="1:8" s="20" customFormat="1" ht="13.5" customHeight="1" x14ac:dyDescent="0.2">
      <c r="A52" s="29">
        <v>34</v>
      </c>
      <c r="B52" s="30">
        <v>45356</v>
      </c>
      <c r="C52" s="31" t="s">
        <v>91</v>
      </c>
      <c r="D52" s="32" t="s">
        <v>92</v>
      </c>
      <c r="E52" s="32" t="s">
        <v>26</v>
      </c>
      <c r="F52" s="33">
        <v>30</v>
      </c>
      <c r="G52" s="34" t="s">
        <v>83</v>
      </c>
      <c r="H52" s="30">
        <v>45359</v>
      </c>
    </row>
    <row r="53" spans="1:8" s="20" customFormat="1" ht="13.5" customHeight="1" x14ac:dyDescent="0.2">
      <c r="A53" s="29">
        <v>35</v>
      </c>
      <c r="B53" s="30">
        <v>45357</v>
      </c>
      <c r="C53" s="31" t="s">
        <v>93</v>
      </c>
      <c r="D53" s="32" t="s">
        <v>94</v>
      </c>
      <c r="E53" s="32" t="s">
        <v>26</v>
      </c>
      <c r="F53" s="33">
        <v>283986.72000000003</v>
      </c>
      <c r="G53" s="34" t="s">
        <v>27</v>
      </c>
      <c r="H53" s="30">
        <v>45357</v>
      </c>
    </row>
    <row r="54" spans="1:8" s="20" customFormat="1" ht="13.5" customHeight="1" x14ac:dyDescent="0.2">
      <c r="A54" s="29">
        <v>36</v>
      </c>
      <c r="B54" s="30">
        <v>45359</v>
      </c>
      <c r="C54" s="31" t="s">
        <v>55</v>
      </c>
      <c r="D54" s="32" t="s">
        <v>95</v>
      </c>
      <c r="E54" s="32" t="s">
        <v>26</v>
      </c>
      <c r="F54" s="33">
        <v>3869.81</v>
      </c>
      <c r="G54" s="34" t="s">
        <v>57</v>
      </c>
      <c r="H54" s="30">
        <v>45359</v>
      </c>
    </row>
    <row r="55" spans="1:8" s="20" customFormat="1" ht="13.5" customHeight="1" x14ac:dyDescent="0.2">
      <c r="A55" s="29">
        <v>37</v>
      </c>
      <c r="B55" s="30">
        <v>45359</v>
      </c>
      <c r="C55" s="31" t="s">
        <v>55</v>
      </c>
      <c r="D55" s="32" t="s">
        <v>96</v>
      </c>
      <c r="E55" s="32" t="s">
        <v>26</v>
      </c>
      <c r="F55" s="33">
        <v>2660.08</v>
      </c>
      <c r="G55" s="34" t="s">
        <v>57</v>
      </c>
      <c r="H55" s="30">
        <v>45359</v>
      </c>
    </row>
    <row r="56" spans="1:8" s="20" customFormat="1" ht="13.5" customHeight="1" x14ac:dyDescent="0.2">
      <c r="A56" s="29">
        <v>38</v>
      </c>
      <c r="B56" s="30">
        <v>45362</v>
      </c>
      <c r="C56" s="31" t="s">
        <v>97</v>
      </c>
      <c r="D56" s="32" t="s">
        <v>98</v>
      </c>
      <c r="E56" s="32" t="s">
        <v>26</v>
      </c>
      <c r="F56" s="33">
        <v>64</v>
      </c>
      <c r="G56" s="34" t="s">
        <v>83</v>
      </c>
      <c r="H56" s="30">
        <v>45366</v>
      </c>
    </row>
    <row r="57" spans="1:8" s="20" customFormat="1" ht="13.5" customHeight="1" x14ac:dyDescent="0.2">
      <c r="A57" s="29">
        <v>39</v>
      </c>
      <c r="B57" s="30">
        <v>45362</v>
      </c>
      <c r="C57" s="31" t="s">
        <v>99</v>
      </c>
      <c r="D57" s="32" t="s">
        <v>100</v>
      </c>
      <c r="E57" s="32" t="s">
        <v>26</v>
      </c>
      <c r="F57" s="33">
        <v>35.79</v>
      </c>
      <c r="G57" s="34" t="s">
        <v>83</v>
      </c>
      <c r="H57" s="30">
        <v>45366</v>
      </c>
    </row>
    <row r="58" spans="1:8" s="20" customFormat="1" ht="13.5" customHeight="1" x14ac:dyDescent="0.2">
      <c r="A58" s="29">
        <v>40</v>
      </c>
      <c r="B58" s="30">
        <v>45364</v>
      </c>
      <c r="C58" s="31" t="s">
        <v>101</v>
      </c>
      <c r="D58" s="32" t="s">
        <v>94</v>
      </c>
      <c r="E58" s="32" t="s">
        <v>26</v>
      </c>
      <c r="F58" s="33">
        <v>340.62</v>
      </c>
      <c r="G58" s="34" t="s">
        <v>46</v>
      </c>
      <c r="H58" s="30">
        <v>45366</v>
      </c>
    </row>
    <row r="59" spans="1:8" s="20" customFormat="1" ht="13.5" customHeight="1" x14ac:dyDescent="0.2">
      <c r="A59" s="29">
        <v>41</v>
      </c>
      <c r="B59" s="30">
        <v>45364</v>
      </c>
      <c r="C59" s="31" t="s">
        <v>102</v>
      </c>
      <c r="D59" s="32" t="s">
        <v>82</v>
      </c>
      <c r="E59" s="32" t="s">
        <v>26</v>
      </c>
      <c r="F59" s="33">
        <v>210.78</v>
      </c>
      <c r="G59" s="34" t="s">
        <v>83</v>
      </c>
      <c r="H59" s="30">
        <v>45366</v>
      </c>
    </row>
    <row r="60" spans="1:8" s="20" customFormat="1" ht="13.5" customHeight="1" x14ac:dyDescent="0.2">
      <c r="A60" s="29">
        <v>42</v>
      </c>
      <c r="B60" s="30">
        <v>45365</v>
      </c>
      <c r="C60" s="31" t="s">
        <v>103</v>
      </c>
      <c r="D60" s="32" t="s">
        <v>94</v>
      </c>
      <c r="E60" s="32" t="s">
        <v>26</v>
      </c>
      <c r="F60" s="33">
        <v>-2237.2800000000002</v>
      </c>
      <c r="G60" s="34" t="s">
        <v>59</v>
      </c>
      <c r="H60" s="30">
        <v>45365</v>
      </c>
    </row>
    <row r="61" spans="1:8" s="20" customFormat="1" ht="13.5" customHeight="1" x14ac:dyDescent="0.2">
      <c r="A61" s="29">
        <v>43</v>
      </c>
      <c r="B61" s="30">
        <v>45366</v>
      </c>
      <c r="C61" s="31" t="s">
        <v>55</v>
      </c>
      <c r="D61" s="32" t="s">
        <v>104</v>
      </c>
      <c r="E61" s="32" t="s">
        <v>26</v>
      </c>
      <c r="F61" s="33">
        <v>6110.31</v>
      </c>
      <c r="G61" s="34" t="s">
        <v>57</v>
      </c>
      <c r="H61" s="30">
        <v>45366</v>
      </c>
    </row>
    <row r="62" spans="1:8" s="20" customFormat="1" ht="13.5" customHeight="1" x14ac:dyDescent="0.2">
      <c r="A62" s="29">
        <v>44</v>
      </c>
      <c r="B62" s="30">
        <v>45366</v>
      </c>
      <c r="C62" s="31" t="s">
        <v>55</v>
      </c>
      <c r="D62" s="32" t="s">
        <v>77</v>
      </c>
      <c r="E62" s="32" t="s">
        <v>26</v>
      </c>
      <c r="F62" s="33">
        <v>3870.14</v>
      </c>
      <c r="G62" s="34" t="s">
        <v>57</v>
      </c>
      <c r="H62" s="30">
        <v>45366</v>
      </c>
    </row>
    <row r="63" spans="1:8" s="20" customFormat="1" ht="13.5" customHeight="1" x14ac:dyDescent="0.2">
      <c r="A63" s="29">
        <v>45</v>
      </c>
      <c r="B63" s="30">
        <v>45378</v>
      </c>
      <c r="C63" s="31" t="s">
        <v>103</v>
      </c>
      <c r="D63" s="32" t="s">
        <v>94</v>
      </c>
      <c r="E63" s="32" t="s">
        <v>26</v>
      </c>
      <c r="F63" s="33">
        <v>-2237.2800000000002</v>
      </c>
      <c r="G63" s="34" t="s">
        <v>59</v>
      </c>
      <c r="H63" s="30">
        <v>45378</v>
      </c>
    </row>
    <row r="64" spans="1:8" s="20" customFormat="1" ht="13.5" customHeight="1" x14ac:dyDescent="0.2">
      <c r="A64" s="29">
        <v>46</v>
      </c>
      <c r="B64" s="30" t="s">
        <v>105</v>
      </c>
      <c r="C64" s="31" t="s">
        <v>105</v>
      </c>
      <c r="D64" s="32" t="s">
        <v>106</v>
      </c>
      <c r="E64" s="32" t="s">
        <v>26</v>
      </c>
      <c r="F64" s="33">
        <v>-210.78</v>
      </c>
      <c r="G64" s="34" t="s">
        <v>59</v>
      </c>
      <c r="H64" s="30">
        <v>45365</v>
      </c>
    </row>
    <row r="65" spans="1:9" s="20" customFormat="1" ht="13.5" customHeight="1" x14ac:dyDescent="0.2">
      <c r="A65" s="29">
        <v>47</v>
      </c>
      <c r="B65" s="30" t="s">
        <v>105</v>
      </c>
      <c r="C65" s="31" t="s">
        <v>105</v>
      </c>
      <c r="D65" s="32" t="s">
        <v>107</v>
      </c>
      <c r="E65" s="32" t="s">
        <v>26</v>
      </c>
      <c r="F65" s="33">
        <v>-0.01</v>
      </c>
      <c r="G65" s="34" t="s">
        <v>59</v>
      </c>
      <c r="H65" s="30">
        <v>45373</v>
      </c>
    </row>
    <row r="66" spans="1:9" ht="13.5" customHeight="1" x14ac:dyDescent="0.25">
      <c r="A66" s="35" t="s">
        <v>108</v>
      </c>
      <c r="B66" s="36"/>
      <c r="C66" s="36"/>
      <c r="D66" s="36"/>
      <c r="E66" s="37"/>
      <c r="F66" s="38">
        <f>SUM(F19:F65)</f>
        <v>421862.06999999995</v>
      </c>
      <c r="G66" s="39"/>
      <c r="H66" s="39"/>
    </row>
    <row r="67" spans="1:9" ht="13.5" customHeight="1" x14ac:dyDescent="0.25">
      <c r="D67" s="40" t="s">
        <v>109</v>
      </c>
      <c r="E67" s="41"/>
      <c r="F67" s="42">
        <v>0</v>
      </c>
      <c r="G67" s="39"/>
      <c r="H67" s="39"/>
    </row>
    <row r="68" spans="1:9" ht="13.5" customHeight="1" x14ac:dyDescent="0.25">
      <c r="D68" s="43" t="s">
        <v>110</v>
      </c>
      <c r="E68" s="44"/>
      <c r="F68" s="45">
        <v>7633.35</v>
      </c>
      <c r="G68" s="39"/>
      <c r="H68" s="39"/>
    </row>
    <row r="69" spans="1:9" ht="13.5" customHeight="1" x14ac:dyDescent="0.25">
      <c r="D69" s="43" t="s">
        <v>111</v>
      </c>
      <c r="E69" s="46"/>
      <c r="F69" s="45">
        <v>0</v>
      </c>
      <c r="G69" s="39"/>
      <c r="H69" s="39"/>
    </row>
    <row r="70" spans="1:9" ht="13.5" customHeight="1" x14ac:dyDescent="0.25">
      <c r="D70" s="47" t="s">
        <v>112</v>
      </c>
      <c r="E70" s="48"/>
      <c r="F70" s="45">
        <v>1528107.28</v>
      </c>
      <c r="G70" s="39"/>
      <c r="H70" s="39"/>
    </row>
    <row r="71" spans="1:9" ht="13.5" customHeight="1" x14ac:dyDescent="0.25">
      <c r="D71" s="47" t="s">
        <v>113</v>
      </c>
      <c r="E71" s="48"/>
      <c r="F71" s="45">
        <v>0</v>
      </c>
      <c r="G71" s="39"/>
      <c r="H71" s="39"/>
    </row>
    <row r="72" spans="1:9" ht="13.5" customHeight="1" x14ac:dyDescent="0.25">
      <c r="D72" s="47" t="s">
        <v>114</v>
      </c>
      <c r="E72" s="48"/>
      <c r="F72" s="45">
        <f>F67+F68+F69-F66+F71+F70</f>
        <v>1113878.56</v>
      </c>
      <c r="G72" s="39"/>
      <c r="H72" s="39"/>
      <c r="I72" s="49"/>
    </row>
    <row r="73" spans="1:9" ht="13.5" customHeight="1" x14ac:dyDescent="0.25">
      <c r="D73" s="50"/>
      <c r="E73" s="50"/>
      <c r="F73" s="51"/>
      <c r="G73" s="39"/>
      <c r="H73" s="39"/>
      <c r="I73" s="49"/>
    </row>
    <row r="74" spans="1:9" ht="37.5" customHeight="1" x14ac:dyDescent="0.25">
      <c r="A74" s="52" t="s">
        <v>115</v>
      </c>
      <c r="B74" s="52"/>
      <c r="C74" s="52"/>
      <c r="D74" s="52"/>
      <c r="E74" s="52"/>
      <c r="F74" s="52"/>
      <c r="G74" s="52"/>
      <c r="H74" s="53"/>
    </row>
    <row r="75" spans="1:9" ht="7.5" customHeight="1" x14ac:dyDescent="0.25">
      <c r="F75" s="53"/>
      <c r="G75" s="54"/>
    </row>
    <row r="76" spans="1:9" s="4" customFormat="1" x14ac:dyDescent="0.25">
      <c r="A76" s="55" t="s">
        <v>116</v>
      </c>
      <c r="B76" s="56"/>
      <c r="C76" s="56"/>
      <c r="F76" s="51"/>
    </row>
    <row r="77" spans="1:9" s="4" customFormat="1" x14ac:dyDescent="0.25">
      <c r="A77" s="55"/>
      <c r="B77" s="56"/>
      <c r="C77" s="56"/>
      <c r="F77" s="51"/>
    </row>
    <row r="78" spans="1:9" ht="12" customHeight="1" x14ac:dyDescent="0.25">
      <c r="A78" s="55"/>
      <c r="B78" s="56"/>
      <c r="C78" s="56"/>
      <c r="F78" s="51"/>
      <c r="G78" s="57"/>
    </row>
    <row r="79" spans="1:9" ht="12" customHeight="1" x14ac:dyDescent="0.25">
      <c r="A79" s="55"/>
      <c r="B79" s="56"/>
      <c r="C79" s="56"/>
      <c r="F79" s="51"/>
      <c r="G79" s="57"/>
    </row>
    <row r="80" spans="1:9" ht="12" customHeight="1" x14ac:dyDescent="0.25">
      <c r="A80" s="55"/>
      <c r="B80" s="56"/>
      <c r="C80" s="56"/>
      <c r="G80" s="4"/>
    </row>
    <row r="81" spans="1:8" ht="12" customHeight="1" x14ac:dyDescent="0.25">
      <c r="A81" s="58"/>
      <c r="B81" s="59"/>
      <c r="C81" s="59"/>
      <c r="F81" s="49"/>
      <c r="G81" s="4"/>
    </row>
    <row r="82" spans="1:8" ht="12" customHeight="1" x14ac:dyDescent="0.25">
      <c r="A82" s="60" t="s">
        <v>117</v>
      </c>
      <c r="B82" s="60"/>
      <c r="C82" s="60"/>
      <c r="F82" s="49"/>
    </row>
    <row r="83" spans="1:8" x14ac:dyDescent="0.25">
      <c r="A83" s="61" t="s">
        <v>118</v>
      </c>
      <c r="B83" s="61"/>
      <c r="C83" s="61"/>
    </row>
    <row r="84" spans="1:8" x14ac:dyDescent="0.25">
      <c r="A84" s="62"/>
      <c r="B84" s="62"/>
      <c r="C84" s="62"/>
      <c r="D84" s="62"/>
      <c r="E84" s="62"/>
      <c r="F84" s="62"/>
      <c r="G84" s="62"/>
      <c r="H84" s="62"/>
    </row>
    <row r="85" spans="1:8" ht="12.75" customHeight="1" x14ac:dyDescent="0.25">
      <c r="A85" s="22" t="s">
        <v>119</v>
      </c>
      <c r="B85" s="22"/>
      <c r="C85" s="22"/>
      <c r="D85" s="22"/>
      <c r="E85" s="22"/>
      <c r="F85" s="22"/>
      <c r="G85" s="22"/>
      <c r="H85" s="22"/>
    </row>
    <row r="86" spans="1:8" ht="12.75" customHeight="1" x14ac:dyDescent="0.25">
      <c r="A86" s="63" t="s">
        <v>120</v>
      </c>
      <c r="B86" s="63"/>
      <c r="C86" s="63"/>
      <c r="D86" s="63"/>
      <c r="E86" s="63"/>
      <c r="F86" s="63"/>
      <c r="G86" s="63"/>
      <c r="H86" s="63"/>
    </row>
    <row r="87" spans="1:8" ht="12.75" customHeight="1" x14ac:dyDescent="0.25">
      <c r="A87" s="22" t="s">
        <v>121</v>
      </c>
      <c r="B87" s="22"/>
      <c r="C87" s="22"/>
      <c r="D87" s="22"/>
      <c r="E87" s="22"/>
      <c r="F87" s="22"/>
      <c r="G87" s="22"/>
      <c r="H87" s="22"/>
    </row>
    <row r="88" spans="1:8" ht="12.75" customHeight="1" x14ac:dyDescent="0.25">
      <c r="A88" s="64" t="s">
        <v>122</v>
      </c>
      <c r="B88" s="64"/>
      <c r="C88" s="64"/>
      <c r="D88" s="64"/>
      <c r="E88" s="64"/>
      <c r="F88" s="64"/>
      <c r="G88" s="64"/>
      <c r="H88" s="64"/>
    </row>
  </sheetData>
  <mergeCells count="11">
    <mergeCell ref="A74:G74"/>
    <mergeCell ref="A82:C82"/>
    <mergeCell ref="A83:C83"/>
    <mergeCell ref="A86:H86"/>
    <mergeCell ref="A88:H88"/>
    <mergeCell ref="A1:H1"/>
    <mergeCell ref="A2:H2"/>
    <mergeCell ref="A3:H3"/>
    <mergeCell ref="A7:H7"/>
    <mergeCell ref="A17:H17"/>
    <mergeCell ref="A66:E66"/>
  </mergeCells>
  <printOptions horizontalCentered="1"/>
  <pageMargins left="0" right="0" top="0.62992125984251968" bottom="0.62992125984251968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34EA4-BBD0-4C5C-B5A3-0214B7CEE114}"/>
</file>

<file path=customXml/itemProps2.xml><?xml version="1.0" encoding="utf-8"?>
<ds:datastoreItem xmlns:ds="http://schemas.openxmlformats.org/officeDocument/2006/customXml" ds:itemID="{334BF7C7-17D9-4B90-A842-3D2B843CF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2024-05-14T18:04:00Z</dcterms:created>
  <dcterms:modified xsi:type="dcterms:W3CDTF">2024-05-14T18:04:47Z</dcterms:modified>
</cp:coreProperties>
</file>